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Rita\LICITAÇÕES\Licitações - 2024\PREGÃO ELETRONICO - 2024\PREGÃO Nº 20-2024 - SERVIÇOS GERAIS - DENGUE\"/>
    </mc:Choice>
  </mc:AlternateContent>
  <bookViews>
    <workbookView xWindow="0" yWindow="0" windowWidth="20490" windowHeight="6855"/>
  </bookViews>
  <sheets>
    <sheet name="PLANILHA BÁSICA" sheetId="1" r:id="rId1"/>
  </sheets>
  <definedNames>
    <definedName name="_xlnm.Print_Area" localSheetId="0">'PLANILHA BÁSICA'!$A$1:$C$41</definedName>
  </definedNames>
  <calcPr calcId="152511"/>
</workbook>
</file>

<file path=xl/calcChain.xml><?xml version="1.0" encoding="utf-8"?>
<calcChain xmlns="http://schemas.openxmlformats.org/spreadsheetml/2006/main">
  <c r="C23" i="1" l="1"/>
  <c r="C24" i="1" s="1"/>
  <c r="C18" i="1"/>
  <c r="C16" i="1"/>
  <c r="C13" i="1" l="1"/>
  <c r="C14" i="1" l="1"/>
  <c r="C15" i="1" s="1"/>
  <c r="C17" i="1" l="1"/>
  <c r="C19" i="1"/>
  <c r="C20" i="1" l="1"/>
  <c r="C26" i="1" s="1"/>
  <c r="C27" i="1" s="1"/>
  <c r="C30" i="1" l="1"/>
  <c r="C31" i="1" s="1"/>
  <c r="C29" i="1"/>
</calcChain>
</file>

<file path=xl/sharedStrings.xml><?xml version="1.0" encoding="utf-8"?>
<sst xmlns="http://schemas.openxmlformats.org/spreadsheetml/2006/main" count="44" uniqueCount="38">
  <si>
    <t>Evento</t>
  </si>
  <si>
    <t>Valor</t>
  </si>
  <si>
    <t>Salário</t>
  </si>
  <si>
    <t>Vale transporte</t>
  </si>
  <si>
    <t>Plano de saúde</t>
  </si>
  <si>
    <t>Provisão 13º salário</t>
  </si>
  <si>
    <t>Provisão Férias</t>
  </si>
  <si>
    <t>Provisão 1/3 Férias</t>
  </si>
  <si>
    <t>FGTS</t>
  </si>
  <si>
    <t>Provisão FGTS (13º e Férias)</t>
  </si>
  <si>
    <t>INSS</t>
  </si>
  <si>
    <t>Provisão INSS (13º e Férias)</t>
  </si>
  <si>
    <t>Referência</t>
  </si>
  <si>
    <t>EMPRESA</t>
  </si>
  <si>
    <t>Evento/Mês</t>
  </si>
  <si>
    <t>Lucro/Empresa</t>
  </si>
  <si>
    <t>Total Imposto/Mês</t>
  </si>
  <si>
    <t>Auxílio de Alimentação</t>
  </si>
  <si>
    <t>40HS/SEMAN.</t>
  </si>
  <si>
    <t>MÊS</t>
  </si>
  <si>
    <t>Valor/Mês</t>
  </si>
  <si>
    <t>Total Empregado/Mês</t>
  </si>
  <si>
    <t>IMPOSTOS</t>
  </si>
  <si>
    <t>Imposto NF</t>
  </si>
  <si>
    <t>EMPREGADO</t>
  </si>
  <si>
    <t>VALOR GLOBAL DO CONTRATO/ PRAZO</t>
  </si>
  <si>
    <t>VALOR EMPREGADO/MÊS</t>
  </si>
  <si>
    <t>VALOR TOTAL EMPREGADOS/MÊS</t>
  </si>
  <si>
    <t>NOME</t>
  </si>
  <si>
    <t>CPF</t>
  </si>
  <si>
    <t>RG</t>
  </si>
  <si>
    <t>Assinatura do (a) responsável</t>
  </si>
  <si>
    <t>(em papel timbrado do licitante)</t>
  </si>
  <si>
    <t>LOCAL E DATA</t>
  </si>
  <si>
    <t>Total Empresa/Mês</t>
  </si>
  <si>
    <t>PROCESSO Nº 28/2024</t>
  </si>
  <si>
    <t>ANEXO XVII- PLANILHA DE COMPOSIÇÃO DE PREÇOS - BDI</t>
  </si>
  <si>
    <t>PREGÃO ELETRÔNICO N° 20/2024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</si>
</sst>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sz val="11"/>
      <name val="Cambria"/>
      <family val="1"/>
      <scheme val="major"/>
    </font>
    <font>
      <b/>
      <sz val="11"/>
      <name val="Cambria"/>
      <family val="1"/>
      <scheme val="major"/>
    </font>
    <font>
      <b/>
      <sz val="12"/>
      <name val="Cambria"/>
      <family val="1"/>
      <scheme val="major"/>
    </font>
    <font>
      <b/>
      <sz val="10"/>
      <color rgb="FF000000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8" fontId="1" fillId="0" borderId="3" xfId="0" applyNumberFormat="1" applyFont="1" applyFill="1" applyBorder="1" applyAlignment="1" applyProtection="1">
      <alignment horizontal="right" vertical="center" wrapText="1"/>
    </xf>
    <xf numFmtId="164" fontId="1" fillId="0" borderId="3" xfId="0" applyNumberFormat="1" applyFont="1" applyFill="1" applyBorder="1" applyProtection="1"/>
    <xf numFmtId="0" fontId="1" fillId="0" borderId="2" xfId="0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8" fontId="1" fillId="0" borderId="0" xfId="0" applyNumberFormat="1" applyFont="1" applyFill="1" applyProtection="1"/>
    <xf numFmtId="164" fontId="1" fillId="0" borderId="0" xfId="0" applyNumberFormat="1" applyFont="1" applyFill="1" applyProtection="1"/>
    <xf numFmtId="0" fontId="1" fillId="0" borderId="2" xfId="0" applyFont="1" applyFill="1" applyBorder="1" applyProtection="1"/>
    <xf numFmtId="0" fontId="1" fillId="0" borderId="2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right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 wrapText="1"/>
    </xf>
    <xf numFmtId="8" fontId="1" fillId="0" borderId="3" xfId="0" applyNumberFormat="1" applyFont="1" applyFill="1" applyBorder="1" applyAlignment="1" applyProtection="1">
      <alignment horizontal="right" vertical="center" wrapText="1"/>
      <protection locked="0"/>
    </xf>
    <xf numFmtId="1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</xf>
    <xf numFmtId="10" fontId="1" fillId="0" borderId="1" xfId="0" applyNumberFormat="1" applyFont="1" applyFill="1" applyBorder="1" applyAlignment="1" applyProtection="1">
      <alignment horizontal="center" vertical="center" wrapText="1"/>
    </xf>
    <xf numFmtId="164" fontId="3" fillId="0" borderId="9" xfId="0" applyNumberFormat="1" applyFont="1" applyFill="1" applyBorder="1" applyAlignment="1" applyProtection="1">
      <alignment horizontal="right" vertical="center"/>
    </xf>
    <xf numFmtId="164" fontId="3" fillId="0" borderId="3" xfId="0" applyNumberFormat="1" applyFont="1" applyFill="1" applyBorder="1" applyAlignment="1" applyProtection="1">
      <alignment horizontal="right" vertical="center"/>
    </xf>
    <xf numFmtId="164" fontId="3" fillId="0" borderId="6" xfId="0" applyNumberFormat="1" applyFont="1" applyFill="1" applyBorder="1" applyAlignment="1" applyProtection="1">
      <alignment horizontal="right" vertical="center"/>
    </xf>
    <xf numFmtId="164" fontId="2" fillId="0" borderId="3" xfId="0" applyNumberFormat="1" applyFont="1" applyFill="1" applyBorder="1" applyAlignment="1" applyProtection="1">
      <alignment horizontal="right"/>
    </xf>
    <xf numFmtId="10" fontId="1" fillId="0" borderId="1" xfId="0" applyNumberFormat="1" applyFont="1" applyFill="1" applyBorder="1" applyAlignment="1" applyProtection="1">
      <alignment horizontal="center" vertical="center"/>
    </xf>
    <xf numFmtId="8" fontId="2" fillId="3" borderId="6" xfId="0" applyNumberFormat="1" applyFont="1" applyFill="1" applyBorder="1" applyAlignment="1" applyProtection="1">
      <alignment horizontal="right"/>
    </xf>
    <xf numFmtId="8" fontId="2" fillId="3" borderId="3" xfId="0" applyNumberFormat="1" applyFont="1" applyFill="1" applyBorder="1" applyAlignment="1" applyProtection="1">
      <alignment horizontal="right" vertical="center"/>
    </xf>
    <xf numFmtId="164" fontId="2" fillId="3" borderId="15" xfId="0" applyNumberFormat="1" applyFont="1" applyFill="1" applyBorder="1" applyAlignment="1" applyProtection="1">
      <alignment horizontal="right"/>
    </xf>
    <xf numFmtId="0" fontId="3" fillId="0" borderId="5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right" vertical="center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3" fillId="0" borderId="14" xfId="0" applyFont="1" applyFill="1" applyBorder="1" applyAlignment="1" applyProtection="1">
      <alignment horizontal="right" vertical="center" wrapText="1"/>
    </xf>
    <xf numFmtId="0" fontId="2" fillId="0" borderId="0" xfId="0" applyFont="1" applyFill="1" applyAlignment="1" applyProtection="1">
      <alignment horizontal="center" vertical="center"/>
    </xf>
    <xf numFmtId="0" fontId="1" fillId="0" borderId="12" xfId="0" applyFont="1" applyFill="1" applyBorder="1" applyProtection="1"/>
    <xf numFmtId="0" fontId="2" fillId="2" borderId="7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right" vertical="center"/>
    </xf>
    <xf numFmtId="0" fontId="2" fillId="3" borderId="5" xfId="0" applyFont="1" applyFill="1" applyBorder="1" applyAlignment="1" applyProtection="1">
      <alignment horizontal="right" vertical="center"/>
    </xf>
    <xf numFmtId="0" fontId="1" fillId="0" borderId="0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right" vertical="center"/>
    </xf>
    <xf numFmtId="0" fontId="2" fillId="3" borderId="1" xfId="0" applyFont="1" applyFill="1" applyBorder="1" applyAlignment="1" applyProtection="1">
      <alignment horizontal="right" vertical="center"/>
    </xf>
    <xf numFmtId="0" fontId="2" fillId="3" borderId="16" xfId="0" applyFont="1" applyFill="1" applyBorder="1" applyAlignment="1" applyProtection="1">
      <alignment horizontal="right"/>
    </xf>
    <xf numFmtId="0" fontId="2" fillId="3" borderId="17" xfId="0" applyFont="1" applyFill="1" applyBorder="1" applyAlignment="1" applyProtection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view="pageBreakPreview" zoomScaleNormal="100" zoomScaleSheetLayoutView="100" workbookViewId="0">
      <selection activeCell="A3" sqref="A3:C3"/>
    </sheetView>
  </sheetViews>
  <sheetFormatPr defaultRowHeight="14.25" x14ac:dyDescent="0.2"/>
  <cols>
    <col min="1" max="1" width="43.42578125" style="5" customWidth="1"/>
    <col min="2" max="2" width="15.85546875" style="5" customWidth="1"/>
    <col min="3" max="3" width="18.42578125" style="5" customWidth="1"/>
    <col min="4" max="4" width="7.7109375" style="5" customWidth="1"/>
    <col min="5" max="5" width="7.85546875" style="5" bestFit="1" customWidth="1"/>
    <col min="6" max="6" width="25.85546875" style="5" customWidth="1"/>
    <col min="7" max="16384" width="9.140625" style="5"/>
  </cols>
  <sheetData>
    <row r="1" spans="1:5" x14ac:dyDescent="0.2">
      <c r="A1" s="31" t="s">
        <v>32</v>
      </c>
      <c r="B1" s="31"/>
      <c r="C1" s="31"/>
    </row>
    <row r="2" spans="1:5" x14ac:dyDescent="0.2">
      <c r="A2" s="35" t="s">
        <v>35</v>
      </c>
      <c r="B2" s="35"/>
      <c r="C2" s="35"/>
    </row>
    <row r="3" spans="1:5" x14ac:dyDescent="0.2">
      <c r="A3" s="35" t="s">
        <v>37</v>
      </c>
      <c r="B3" s="35"/>
      <c r="C3" s="35"/>
    </row>
    <row r="4" spans="1:5" ht="15" thickBot="1" x14ac:dyDescent="0.25">
      <c r="A4" s="36"/>
      <c r="B4" s="36"/>
      <c r="C4" s="36"/>
    </row>
    <row r="5" spans="1:5" ht="15" thickBot="1" x14ac:dyDescent="0.25">
      <c r="A5" s="44" t="s">
        <v>36</v>
      </c>
      <c r="B5" s="45"/>
      <c r="C5" s="46"/>
    </row>
    <row r="6" spans="1:5" ht="15" thickBot="1" x14ac:dyDescent="0.25">
      <c r="A6" s="43"/>
      <c r="B6" s="43"/>
      <c r="C6" s="43"/>
    </row>
    <row r="7" spans="1:5" x14ac:dyDescent="0.2">
      <c r="A7" s="37" t="s">
        <v>24</v>
      </c>
      <c r="B7" s="38"/>
      <c r="C7" s="39"/>
    </row>
    <row r="8" spans="1:5" x14ac:dyDescent="0.2">
      <c r="A8" s="6" t="s">
        <v>0</v>
      </c>
      <c r="B8" s="7" t="s">
        <v>12</v>
      </c>
      <c r="C8" s="8" t="s">
        <v>20</v>
      </c>
    </row>
    <row r="9" spans="1:5" x14ac:dyDescent="0.2">
      <c r="A9" s="3" t="s">
        <v>2</v>
      </c>
      <c r="B9" s="4" t="s">
        <v>18</v>
      </c>
      <c r="C9" s="18">
        <v>0</v>
      </c>
    </row>
    <row r="10" spans="1:5" x14ac:dyDescent="0.2">
      <c r="A10" s="3" t="s">
        <v>3</v>
      </c>
      <c r="B10" s="4" t="s">
        <v>19</v>
      </c>
      <c r="C10" s="18">
        <v>0</v>
      </c>
    </row>
    <row r="11" spans="1:5" x14ac:dyDescent="0.2">
      <c r="A11" s="3" t="s">
        <v>17</v>
      </c>
      <c r="B11" s="4" t="s">
        <v>19</v>
      </c>
      <c r="C11" s="18">
        <v>0</v>
      </c>
    </row>
    <row r="12" spans="1:5" x14ac:dyDescent="0.2">
      <c r="A12" s="3" t="s">
        <v>4</v>
      </c>
      <c r="B12" s="4" t="s">
        <v>19</v>
      </c>
      <c r="C12" s="18">
        <v>0</v>
      </c>
    </row>
    <row r="13" spans="1:5" x14ac:dyDescent="0.2">
      <c r="A13" s="3" t="s">
        <v>5</v>
      </c>
      <c r="B13" s="4" t="s">
        <v>19</v>
      </c>
      <c r="C13" s="1">
        <f>C9/12</f>
        <v>0</v>
      </c>
      <c r="D13" s="9"/>
      <c r="E13" s="9"/>
    </row>
    <row r="14" spans="1:5" x14ac:dyDescent="0.2">
      <c r="A14" s="3" t="s">
        <v>6</v>
      </c>
      <c r="B14" s="4" t="s">
        <v>19</v>
      </c>
      <c r="C14" s="1">
        <f>C9/12</f>
        <v>0</v>
      </c>
    </row>
    <row r="15" spans="1:5" x14ac:dyDescent="0.2">
      <c r="A15" s="3" t="s">
        <v>7</v>
      </c>
      <c r="B15" s="4" t="s">
        <v>19</v>
      </c>
      <c r="C15" s="1">
        <f>C14/3</f>
        <v>0</v>
      </c>
      <c r="D15" s="9"/>
    </row>
    <row r="16" spans="1:5" x14ac:dyDescent="0.2">
      <c r="A16" s="3" t="s">
        <v>8</v>
      </c>
      <c r="B16" s="21">
        <v>0</v>
      </c>
      <c r="C16" s="1">
        <f>(C9)*B16</f>
        <v>0</v>
      </c>
      <c r="D16" s="10"/>
    </row>
    <row r="17" spans="1:5" x14ac:dyDescent="0.2">
      <c r="A17" s="3" t="s">
        <v>9</v>
      </c>
      <c r="B17" s="21">
        <v>0</v>
      </c>
      <c r="C17" s="1">
        <f>(C13+C14+C15)*B17</f>
        <v>0</v>
      </c>
    </row>
    <row r="18" spans="1:5" x14ac:dyDescent="0.2">
      <c r="A18" s="3" t="s">
        <v>10</v>
      </c>
      <c r="B18" s="21">
        <v>0</v>
      </c>
      <c r="C18" s="1">
        <f>(C9)*B18</f>
        <v>0</v>
      </c>
    </row>
    <row r="19" spans="1:5" x14ac:dyDescent="0.2">
      <c r="A19" s="3" t="s">
        <v>11</v>
      </c>
      <c r="B19" s="21">
        <v>0</v>
      </c>
      <c r="C19" s="1">
        <f>(C13+C14+C15)*B19</f>
        <v>0</v>
      </c>
    </row>
    <row r="20" spans="1:5" ht="15" thickBot="1" x14ac:dyDescent="0.25">
      <c r="A20" s="47" t="s">
        <v>21</v>
      </c>
      <c r="B20" s="48"/>
      <c r="C20" s="28">
        <f>SUM(C9:C19)</f>
        <v>0</v>
      </c>
    </row>
    <row r="21" spans="1:5" x14ac:dyDescent="0.2">
      <c r="A21" s="37" t="s">
        <v>13</v>
      </c>
      <c r="B21" s="38"/>
      <c r="C21" s="39"/>
    </row>
    <row r="22" spans="1:5" x14ac:dyDescent="0.2">
      <c r="A22" s="6" t="s">
        <v>14</v>
      </c>
      <c r="B22" s="7" t="s">
        <v>12</v>
      </c>
      <c r="C22" s="8" t="s">
        <v>1</v>
      </c>
    </row>
    <row r="23" spans="1:5" x14ac:dyDescent="0.2">
      <c r="A23" s="11" t="s">
        <v>15</v>
      </c>
      <c r="B23" s="19">
        <v>0</v>
      </c>
      <c r="C23" s="25">
        <f>(C9*B23)</f>
        <v>0</v>
      </c>
      <c r="E23" s="9"/>
    </row>
    <row r="24" spans="1:5" ht="15" thickBot="1" x14ac:dyDescent="0.25">
      <c r="A24" s="49" t="s">
        <v>34</v>
      </c>
      <c r="B24" s="50"/>
      <c r="C24" s="29">
        <f>SUM(C23)</f>
        <v>0</v>
      </c>
      <c r="E24" s="9"/>
    </row>
    <row r="25" spans="1:5" x14ac:dyDescent="0.2">
      <c r="A25" s="37" t="s">
        <v>22</v>
      </c>
      <c r="B25" s="38"/>
      <c r="C25" s="39"/>
    </row>
    <row r="26" spans="1:5" x14ac:dyDescent="0.2">
      <c r="A26" s="12" t="s">
        <v>23</v>
      </c>
      <c r="B26" s="26">
        <v>0</v>
      </c>
      <c r="C26" s="2">
        <f>(C20+C23)*B26</f>
        <v>0</v>
      </c>
      <c r="E26" s="10"/>
    </row>
    <row r="27" spans="1:5" ht="15" thickBot="1" x14ac:dyDescent="0.25">
      <c r="A27" s="40" t="s">
        <v>16</v>
      </c>
      <c r="B27" s="41"/>
      <c r="C27" s="27">
        <f>SUM(C26:C26)</f>
        <v>0</v>
      </c>
      <c r="E27" s="10"/>
    </row>
    <row r="28" spans="1:5" ht="15" thickBot="1" x14ac:dyDescent="0.25">
      <c r="A28" s="42"/>
      <c r="B28" s="42"/>
      <c r="C28" s="42"/>
      <c r="E28" s="9"/>
    </row>
    <row r="29" spans="1:5" ht="15.75" x14ac:dyDescent="0.2">
      <c r="A29" s="14" t="s">
        <v>26</v>
      </c>
      <c r="B29" s="15">
        <v>1</v>
      </c>
      <c r="C29" s="22">
        <f>(C20+C23+C27)*B29</f>
        <v>0</v>
      </c>
    </row>
    <row r="30" spans="1:5" ht="15.75" x14ac:dyDescent="0.2">
      <c r="A30" s="16" t="s">
        <v>27</v>
      </c>
      <c r="B30" s="13">
        <v>3</v>
      </c>
      <c r="C30" s="23">
        <f>(C20+C23+C27)*B30</f>
        <v>0</v>
      </c>
    </row>
    <row r="31" spans="1:5" ht="15.75" customHeight="1" thickBot="1" x14ac:dyDescent="0.25">
      <c r="A31" s="17" t="s">
        <v>25</v>
      </c>
      <c r="B31" s="30">
        <v>3</v>
      </c>
      <c r="C31" s="24">
        <f>C30*B31</f>
        <v>0</v>
      </c>
    </row>
    <row r="32" spans="1:5" ht="15.75" customHeight="1" x14ac:dyDescent="0.2">
      <c r="A32" s="34"/>
      <c r="B32" s="34"/>
      <c r="C32" s="34"/>
    </row>
    <row r="33" spans="1:3" x14ac:dyDescent="0.2">
      <c r="A33" s="20" t="s">
        <v>28</v>
      </c>
      <c r="B33" s="33"/>
      <c r="C33" s="33"/>
    </row>
    <row r="34" spans="1:3" x14ac:dyDescent="0.2">
      <c r="A34" s="20" t="s">
        <v>29</v>
      </c>
      <c r="B34" s="33"/>
      <c r="C34" s="33"/>
    </row>
    <row r="35" spans="1:3" x14ac:dyDescent="0.2">
      <c r="A35" s="20" t="s">
        <v>30</v>
      </c>
      <c r="B35" s="33"/>
      <c r="C35" s="33"/>
    </row>
    <row r="37" spans="1:3" x14ac:dyDescent="0.2">
      <c r="A37" s="32" t="s">
        <v>33</v>
      </c>
      <c r="B37" s="32"/>
      <c r="C37" s="32"/>
    </row>
    <row r="40" spans="1:3" ht="37.5" customHeight="1" x14ac:dyDescent="0.2">
      <c r="A40" s="31"/>
      <c r="B40" s="31"/>
      <c r="C40" s="31"/>
    </row>
    <row r="41" spans="1:3" x14ac:dyDescent="0.2">
      <c r="A41" s="31" t="s">
        <v>31</v>
      </c>
      <c r="B41" s="31"/>
      <c r="C41" s="31"/>
    </row>
  </sheetData>
  <sheetProtection selectLockedCells="1"/>
  <mergeCells count="20">
    <mergeCell ref="A32:C32"/>
    <mergeCell ref="A1:C1"/>
    <mergeCell ref="A3:C3"/>
    <mergeCell ref="A4:C4"/>
    <mergeCell ref="A40:C40"/>
    <mergeCell ref="A25:C25"/>
    <mergeCell ref="A27:B27"/>
    <mergeCell ref="A28:C28"/>
    <mergeCell ref="A6:C6"/>
    <mergeCell ref="A5:C5"/>
    <mergeCell ref="A7:C7"/>
    <mergeCell ref="A21:C21"/>
    <mergeCell ref="A20:B20"/>
    <mergeCell ref="A2:C2"/>
    <mergeCell ref="A24:B24"/>
    <mergeCell ref="A41:C41"/>
    <mergeCell ref="A37:C37"/>
    <mergeCell ref="B33:C33"/>
    <mergeCell ref="B34:C34"/>
    <mergeCell ref="B35:C35"/>
  </mergeCells>
  <printOptions horizontalCentered="1"/>
  <pageMargins left="1.1811023622047245" right="0.78740157480314965" top="2.165354330708661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BÁSICA</vt:lpstr>
      <vt:lpstr>'PLANILHA BÁSICA'!Area_de_impressao</vt:lpstr>
    </vt:vector>
  </TitlesOfParts>
  <Company>COSAP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COSAP</dc:creator>
  <cp:lastModifiedBy>User</cp:lastModifiedBy>
  <cp:lastPrinted>2023-10-31T14:03:03Z</cp:lastPrinted>
  <dcterms:created xsi:type="dcterms:W3CDTF">2018-10-23T18:10:31Z</dcterms:created>
  <dcterms:modified xsi:type="dcterms:W3CDTF">2024-06-12T11:04:41Z</dcterms:modified>
</cp:coreProperties>
</file>